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ettore Servizi Sociali\Servizi Sociali\ARCHIVIO 2010\VII.12.17-2008 Autorizzaz. al funzionamento delle strutture socio assistenziali\C.R.E.D\2026\compitinsieme\coprogettazione\"/>
    </mc:Choice>
  </mc:AlternateContent>
  <xr:revisionPtr revIDLastSave="0" documentId="13_ncr:1_{7AD691F1-E2FE-490C-8DEB-C1C169EF8701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iano economico 26-27" sheetId="4" r:id="rId1"/>
    <sheet name="Piano economico 27-28" sheetId="7" r:id="rId2"/>
    <sheet name="Piano economico 28-29" sheetId="8" r:id="rId3"/>
    <sheet name="Tabelle" sheetId="2" r:id="rId4"/>
  </sheets>
  <definedNames>
    <definedName name="_ftn1" localSheetId="0">'Piano economico 26-27'!#REF!</definedName>
    <definedName name="_ftn1" localSheetId="1">'Piano economico 27-28'!#REF!</definedName>
    <definedName name="_ftn1" localSheetId="2">'Piano economico 28-29'!#REF!</definedName>
    <definedName name="_ftnref1" localSheetId="0">'Piano economico 26-27'!#REF!</definedName>
    <definedName name="_ftnref1" localSheetId="1">'Piano economico 27-28'!#REF!</definedName>
    <definedName name="_ftnref1" localSheetId="2">'Piano economico 28-29'!#REF!</definedName>
    <definedName name="_Ref127808623" localSheetId="0">'Piano economico 26-27'!#REF!</definedName>
    <definedName name="_Ref127808623" localSheetId="1">'Piano economico 27-28'!#REF!</definedName>
    <definedName name="_Ref127808623" localSheetId="2">'Piano economico 28-29'!#REF!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8" l="1"/>
  <c r="H16" i="8"/>
  <c r="F16" i="8"/>
  <c r="E16" i="8"/>
  <c r="G6" i="8"/>
  <c r="G5" i="8"/>
  <c r="G4" i="8"/>
  <c r="I16" i="7"/>
  <c r="H16" i="7"/>
  <c r="F16" i="7"/>
  <c r="E16" i="7"/>
  <c r="G6" i="7"/>
  <c r="G5" i="7"/>
  <c r="G4" i="7"/>
  <c r="G6" i="4"/>
  <c r="G5" i="4"/>
  <c r="G4" i="4"/>
  <c r="E16" i="4"/>
  <c r="H18" i="8" l="1"/>
  <c r="F18" i="8"/>
  <c r="G16" i="8"/>
  <c r="G18" i="8" s="1"/>
  <c r="H18" i="7"/>
  <c r="F18" i="7"/>
  <c r="G16" i="7"/>
  <c r="G18" i="7" s="1"/>
  <c r="I16" i="4"/>
  <c r="H16" i="4" l="1"/>
  <c r="H18" i="4" l="1"/>
  <c r="F16" i="4"/>
  <c r="F18" i="4" s="1"/>
  <c r="G16" i="4"/>
  <c r="G18" i="4" s="1"/>
</calcChain>
</file>

<file path=xl/sharedStrings.xml><?xml version="1.0" encoding="utf-8"?>
<sst xmlns="http://schemas.openxmlformats.org/spreadsheetml/2006/main" count="108" uniqueCount="34">
  <si>
    <t xml:space="preserve">Voce di spesa
</t>
  </si>
  <si>
    <t>Azioni progettuali</t>
  </si>
  <si>
    <t>Valorizzazione ore personale volontario</t>
  </si>
  <si>
    <t>Compartecipazione economica (assunzione diretta di spese vive)</t>
  </si>
  <si>
    <t>Valorizzazione risorse e beni strumentali messi a disposizione del progetto</t>
  </si>
  <si>
    <t xml:space="preserve">Dettaglio azione progettuale
Descrizione dell'intervento specifico </t>
  </si>
  <si>
    <t>Spese per forniture e acquisto di beni di consumo</t>
  </si>
  <si>
    <t>di cui da imputare a cofinanziamento dell'ente coprogettante</t>
  </si>
  <si>
    <t>Voci dettaglio cofinaziamento</t>
  </si>
  <si>
    <t>Costo totale progetto per azione</t>
  </si>
  <si>
    <t xml:space="preserve">5. Altre spese </t>
  </si>
  <si>
    <t>Spese generali</t>
  </si>
  <si>
    <t>Costi per il personale</t>
  </si>
  <si>
    <t>1. Sorveglianza Pasto</t>
  </si>
  <si>
    <t>2. CompitInsieme</t>
  </si>
  <si>
    <t>3. Posticipo</t>
  </si>
  <si>
    <t>4. Pulizia spazi</t>
  </si>
  <si>
    <r>
      <t xml:space="preserve">Macro-area
</t>
    </r>
    <r>
      <rPr>
        <b/>
        <i/>
        <sz val="11"/>
        <color theme="1"/>
        <rFont val="Times New Roman"/>
        <family val="1"/>
      </rPr>
      <t xml:space="preserve">(selezionare dal menu a tendina) </t>
    </r>
  </si>
  <si>
    <r>
      <t xml:space="preserve">Tipologia di voce di spesa
</t>
    </r>
    <r>
      <rPr>
        <b/>
        <i/>
        <sz val="11"/>
        <color theme="1"/>
        <rFont val="Times New Roman"/>
        <family val="1"/>
      </rPr>
      <t xml:space="preserve">(selezionare dal menu a tendina) </t>
    </r>
  </si>
  <si>
    <r>
      <t xml:space="preserve">Dettaglio voci di co-finanziamento
</t>
    </r>
    <r>
      <rPr>
        <b/>
        <i/>
        <sz val="11"/>
        <color theme="1"/>
        <rFont val="Times New Roman"/>
        <family val="1"/>
      </rPr>
      <t xml:space="preserve">(selezionare dal menu a tendina) </t>
    </r>
  </si>
  <si>
    <t>Valorizzazione personale volontario (solo a co-finanziamento)</t>
  </si>
  <si>
    <r>
      <t xml:space="preserve">ETS titolare dell'azione progettuale
</t>
    </r>
    <r>
      <rPr>
        <b/>
        <i/>
        <sz val="11"/>
        <color theme="1"/>
        <rFont val="Times New Roman"/>
        <family val="1"/>
      </rPr>
      <t>(ipotesi da definirsi in fase di co-progettazione))</t>
    </r>
  </si>
  <si>
    <t>di cui da imputare a cofinanziamento da rette famiglie</t>
  </si>
  <si>
    <t>% di copertura</t>
  </si>
  <si>
    <t>All. E - PIANO ECONOMICO AVVISO PUBBLICO PER L’INDIVIDUAZIONE DI SOGGETTI DEL TERZO SETTORE DISPONIBILI ALLA CO-PROGETTAZIONE E ALLA GESTIONE DELL’ATTIVITA’ DI COMPITINSIEME, COMPRENSIVI DI SORVEGLIANZA PASTO E DEL SERVIZIO DI POSTICIPO RIVOLTI AGLI ALUNNI DELLA SCUOLA PRIMARIA A.S. 2026/2027</t>
  </si>
  <si>
    <t xml:space="preserve">da cui da imputare a eventuali bandi </t>
  </si>
  <si>
    <t>Esempio di compilazione, da cancellare prima della stesura del piano economico</t>
  </si>
  <si>
    <t>N. 6 H/SETT. EDUCATORE</t>
  </si>
  <si>
    <t>N. 2 H/SETT. ASA</t>
  </si>
  <si>
    <t>N. 5 H/SETT. VOLONTARI</t>
  </si>
  <si>
    <t>ACQUISTO MATERIALI</t>
  </si>
  <si>
    <r>
      <t xml:space="preserve">di cui da imputare alle risorse messe a disposizione dal Comune di Clusone per la co-progettazione
</t>
    </r>
    <r>
      <rPr>
        <b/>
        <i/>
        <sz val="11"/>
        <color rgb="FFFF0000"/>
        <rFont val="Times New Roman"/>
        <family val="1"/>
      </rPr>
      <t>(Max € 25.000,00)</t>
    </r>
  </si>
  <si>
    <t>All. E - PIANO ECONOMICO AVVISO PUBBLICO PER L’INDIVIDUAZIONE DI SOGGETTI DEL TERZO SETTORE DISPONIBILI ALLA CO-PROGETTAZIONE E ALLA GESTIONE DELL’ATTIVITA’ DI COMPITINSIEME, COMPRENSIVI DI SORVEGLIANZA PASTO E DEL SERVIZIO DI POSTICIPO RIVOLTI AGLI ALUNNI DELLA SCUOLA PRIMARIA A.S. 2027/2028</t>
  </si>
  <si>
    <t>All. E - PIANO ECONOMICO AVVISO PUBBLICO PER L’INDIVIDUAZIONE DI SOGGETTI DEL TERZO SETTORE DISPONIBILI ALLA CO-PROGETTAZIONE E ALLA GESTIONE DELL’ATTIVITA’ DI COMPITINSIEME, COMPRENSIVI DI SORVEGLIANZA PASTO E DEL SERVIZIO DI POSTICIPO RIVOLTI AGLI ALUNNI DELLA SCUOLA PRIMARIA A.S. 2028/2029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</si>
</sst>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-1];[Red]\-#,##0.00\ [$€-1]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News Gothic MT"/>
      <family val="2"/>
    </font>
    <font>
      <sz val="10"/>
      <color theme="1"/>
      <name val="News Gothic MT"/>
      <family val="2"/>
    </font>
    <font>
      <sz val="10"/>
      <color rgb="FF0070C0"/>
      <name val="Wingdings"/>
      <charset val="2"/>
    </font>
    <font>
      <sz val="20"/>
      <color theme="1"/>
      <name val="Times"/>
      <family val="1"/>
    </font>
    <font>
      <sz val="10"/>
      <color theme="1"/>
      <name val="Times"/>
      <family val="1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justify"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/>
    <xf numFmtId="0" fontId="12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164" fontId="13" fillId="0" borderId="5" xfId="0" applyNumberFormat="1" applyFont="1" applyBorder="1" applyAlignment="1">
      <alignment horizontal="right" vertical="center" wrapText="1"/>
    </xf>
    <xf numFmtId="0" fontId="7" fillId="3" borderId="0" xfId="0" applyFont="1" applyFill="1"/>
    <xf numFmtId="165" fontId="9" fillId="2" borderId="6" xfId="0" applyNumberFormat="1" applyFont="1" applyFill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right" vertical="center" wrapText="1"/>
    </xf>
    <xf numFmtId="165" fontId="7" fillId="0" borderId="0" xfId="0" applyNumberFormat="1" applyFont="1"/>
    <xf numFmtId="165" fontId="16" fillId="0" borderId="0" xfId="0" applyNumberFormat="1" applyFont="1" applyAlignment="1">
      <alignment wrapText="1"/>
    </xf>
    <xf numFmtId="165" fontId="7" fillId="0" borderId="0" xfId="0" applyNumberFormat="1" applyFont="1" applyAlignment="1">
      <alignment vertical="center"/>
    </xf>
    <xf numFmtId="0" fontId="10" fillId="0" borderId="0" xfId="0" applyFont="1"/>
    <xf numFmtId="0" fontId="7" fillId="2" borderId="7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0" fontId="13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vertical="center"/>
    </xf>
    <xf numFmtId="164" fontId="7" fillId="0" borderId="0" xfId="0" applyNumberFormat="1" applyFont="1"/>
    <xf numFmtId="164" fontId="13" fillId="0" borderId="9" xfId="0" applyNumberFormat="1" applyFont="1" applyBorder="1" applyAlignment="1">
      <alignment horizontal="right" vertical="center" wrapText="1"/>
    </xf>
    <xf numFmtId="165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9" fontId="13" fillId="0" borderId="0" xfId="1" applyFont="1"/>
    <xf numFmtId="2" fontId="7" fillId="0" borderId="0" xfId="0" applyNumberFormat="1" applyFont="1"/>
    <xf numFmtId="44" fontId="7" fillId="0" borderId="0" xfId="2" applyFont="1" applyFill="1" applyBorder="1" applyAlignment="1">
      <alignment horizontal="left" vertical="center" wrapText="1"/>
    </xf>
    <xf numFmtId="2" fontId="7" fillId="0" borderId="0" xfId="1" applyNumberFormat="1" applyFont="1"/>
    <xf numFmtId="0" fontId="7" fillId="3" borderId="3" xfId="0" applyFont="1" applyFill="1" applyBorder="1"/>
    <xf numFmtId="164" fontId="13" fillId="3" borderId="1" xfId="0" applyNumberFormat="1" applyFont="1" applyFill="1" applyBorder="1" applyAlignment="1">
      <alignment horizontal="right" vertical="center" wrapText="1"/>
    </xf>
    <xf numFmtId="0" fontId="8" fillId="4" borderId="0" xfId="0" applyFont="1" applyFill="1"/>
    <xf numFmtId="0" fontId="7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164" fontId="13" fillId="3" borderId="8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165" fontId="13" fillId="3" borderId="1" xfId="0" applyNumberFormat="1" applyFont="1" applyFill="1" applyBorder="1" applyAlignment="1">
      <alignment horizontal="right" vertical="center" wrapText="1"/>
    </xf>
    <xf numFmtId="164" fontId="7" fillId="3" borderId="8" xfId="0" applyNumberFormat="1" applyFont="1" applyFill="1" applyBorder="1" applyAlignment="1">
      <alignment horizontal="left" vertical="center" wrapText="1"/>
    </xf>
    <xf numFmtId="164" fontId="13" fillId="0" borderId="10" xfId="0" applyNumberFormat="1" applyFont="1" applyBorder="1" applyAlignment="1">
      <alignment horizontal="right" vertical="center" wrapText="1"/>
    </xf>
    <xf numFmtId="164" fontId="7" fillId="3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387F-7E7C-4BBA-B696-61E2E58A4F06}">
  <sheetPr>
    <pageSetUpPr fitToPage="1"/>
  </sheetPr>
  <dimension ref="A1:R61"/>
  <sheetViews>
    <sheetView zoomScale="70" zoomScaleNormal="70" workbookViewId="0">
      <selection activeCell="J15" sqref="J15"/>
    </sheetView>
  </sheetViews>
  <sheetFormatPr defaultColWidth="9.140625" defaultRowHeight="15" x14ac:dyDescent="0.25"/>
  <cols>
    <col min="1" max="1" width="41.85546875" style="7" customWidth="1"/>
    <col min="2" max="2" width="79.5703125" style="7" customWidth="1"/>
    <col min="3" max="3" width="30.140625" style="7" customWidth="1"/>
    <col min="4" max="4" width="24" style="7" customWidth="1"/>
    <col min="5" max="5" width="26.42578125" style="17" customWidth="1"/>
    <col min="6" max="6" width="32.140625" style="7" customWidth="1"/>
    <col min="7" max="9" width="23.140625" style="7" customWidth="1"/>
    <col min="10" max="10" width="31" style="7" customWidth="1"/>
    <col min="11" max="11" width="13.5703125" style="24" customWidth="1"/>
    <col min="12" max="12" width="13.42578125" style="7" customWidth="1"/>
    <col min="13" max="13" width="14.85546875" style="7" customWidth="1"/>
    <col min="14" max="14" width="13.28515625" style="7" customWidth="1"/>
    <col min="15" max="15" width="12.7109375" style="7" customWidth="1"/>
    <col min="16" max="16384" width="9.140625" style="7"/>
  </cols>
  <sheetData>
    <row r="1" spans="1:18" ht="88.9" customHeight="1" x14ac:dyDescent="0.25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</row>
    <row r="2" spans="1:18" s="8" customFormat="1" ht="115.5" customHeight="1" x14ac:dyDescent="0.2">
      <c r="A2" s="49" t="s">
        <v>17</v>
      </c>
      <c r="B2" s="49" t="s">
        <v>5</v>
      </c>
      <c r="C2" s="49" t="s">
        <v>21</v>
      </c>
      <c r="D2" s="49" t="s">
        <v>18</v>
      </c>
      <c r="E2" s="15" t="s">
        <v>9</v>
      </c>
      <c r="F2" s="50" t="s">
        <v>31</v>
      </c>
      <c r="G2" s="49" t="s">
        <v>7</v>
      </c>
      <c r="H2" s="21" t="s">
        <v>22</v>
      </c>
      <c r="I2" s="21" t="s">
        <v>25</v>
      </c>
      <c r="J2" s="21" t="s">
        <v>19</v>
      </c>
    </row>
    <row r="3" spans="1:18" ht="30" x14ac:dyDescent="0.25">
      <c r="A3" s="55" t="s">
        <v>14</v>
      </c>
      <c r="B3" s="52" t="s">
        <v>27</v>
      </c>
      <c r="C3" s="52"/>
      <c r="D3" s="56" t="s">
        <v>12</v>
      </c>
      <c r="E3" s="51">
        <v>15000</v>
      </c>
      <c r="F3" s="51">
        <v>0</v>
      </c>
      <c r="G3" s="51">
        <v>2373</v>
      </c>
      <c r="H3" s="47">
        <v>12627</v>
      </c>
      <c r="I3" s="53"/>
      <c r="J3" s="22" t="s">
        <v>3</v>
      </c>
      <c r="K3" s="48" t="s">
        <v>26</v>
      </c>
      <c r="M3" s="14"/>
      <c r="N3" s="14"/>
      <c r="O3" s="14"/>
      <c r="P3" s="14"/>
      <c r="Q3" s="14"/>
      <c r="R3" s="14"/>
    </row>
    <row r="4" spans="1:18" ht="45" x14ac:dyDescent="0.25">
      <c r="A4" s="55" t="s">
        <v>13</v>
      </c>
      <c r="B4" s="52" t="s">
        <v>28</v>
      </c>
      <c r="C4" s="52"/>
      <c r="D4" s="56" t="s">
        <v>20</v>
      </c>
      <c r="E4" s="51">
        <v>3000</v>
      </c>
      <c r="F4" s="51">
        <v>1500</v>
      </c>
      <c r="G4" s="51">
        <f t="shared" ref="G4:G6" si="0">E4-F4</f>
        <v>1500</v>
      </c>
      <c r="H4" s="47"/>
      <c r="I4" s="53"/>
      <c r="J4" s="22" t="s">
        <v>2</v>
      </c>
      <c r="K4" s="48" t="s">
        <v>26</v>
      </c>
      <c r="M4" s="14"/>
      <c r="N4" s="14"/>
      <c r="O4" s="14"/>
      <c r="P4" s="14"/>
      <c r="Q4" s="14"/>
      <c r="R4" s="14"/>
    </row>
    <row r="5" spans="1:18" ht="45" x14ac:dyDescent="0.25">
      <c r="A5" s="55" t="s">
        <v>13</v>
      </c>
      <c r="B5" s="52" t="s">
        <v>29</v>
      </c>
      <c r="C5" s="52"/>
      <c r="D5" s="56" t="s">
        <v>6</v>
      </c>
      <c r="E5" s="51">
        <v>1000</v>
      </c>
      <c r="F5" s="51">
        <v>0</v>
      </c>
      <c r="G5" s="51">
        <f t="shared" si="0"/>
        <v>1000</v>
      </c>
      <c r="H5" s="54"/>
      <c r="I5" s="53"/>
      <c r="J5" s="22" t="s">
        <v>4</v>
      </c>
      <c r="K5" s="48" t="s">
        <v>26</v>
      </c>
      <c r="M5" s="14"/>
      <c r="N5" s="14"/>
      <c r="O5" s="14"/>
      <c r="P5" s="14"/>
      <c r="Q5" s="14"/>
      <c r="R5" s="14"/>
    </row>
    <row r="6" spans="1:18" x14ac:dyDescent="0.25">
      <c r="A6" s="55" t="s">
        <v>15</v>
      </c>
      <c r="B6" s="52" t="s">
        <v>30</v>
      </c>
      <c r="C6" s="52"/>
      <c r="D6" s="56" t="s">
        <v>11</v>
      </c>
      <c r="E6" s="51">
        <v>6000</v>
      </c>
      <c r="F6" s="51">
        <v>4000</v>
      </c>
      <c r="G6" s="51">
        <f t="shared" si="0"/>
        <v>2000</v>
      </c>
      <c r="H6" s="54"/>
      <c r="I6" s="53"/>
      <c r="J6" s="22"/>
      <c r="K6" s="48" t="s">
        <v>26</v>
      </c>
      <c r="M6" s="14"/>
      <c r="N6" s="14"/>
      <c r="O6" s="14"/>
      <c r="P6" s="14"/>
      <c r="Q6" s="14"/>
      <c r="R6" s="14"/>
    </row>
    <row r="7" spans="1:18" s="14" customFormat="1" x14ac:dyDescent="0.25">
      <c r="A7" s="55"/>
      <c r="B7" s="55"/>
      <c r="C7" s="55"/>
      <c r="D7" s="56"/>
      <c r="E7" s="57"/>
      <c r="F7" s="47"/>
      <c r="G7" s="47"/>
      <c r="H7" s="54"/>
      <c r="I7" s="54"/>
      <c r="J7" s="22"/>
      <c r="K7" s="46"/>
    </row>
    <row r="8" spans="1:18" s="14" customFormat="1" ht="59.25" customHeight="1" x14ac:dyDescent="0.25">
      <c r="A8" s="55"/>
      <c r="B8" s="55"/>
      <c r="C8" s="55"/>
      <c r="D8" s="56"/>
      <c r="E8" s="57"/>
      <c r="F8" s="47"/>
      <c r="G8" s="47"/>
      <c r="H8" s="54"/>
      <c r="I8" s="54"/>
      <c r="J8" s="58"/>
      <c r="K8" s="46"/>
    </row>
    <row r="9" spans="1:18" s="14" customFormat="1" x14ac:dyDescent="0.25">
      <c r="A9" s="55"/>
      <c r="B9" s="55"/>
      <c r="C9" s="55"/>
      <c r="D9" s="56"/>
      <c r="E9" s="57"/>
      <c r="F9" s="47"/>
      <c r="G9" s="47"/>
      <c r="H9" s="54"/>
      <c r="I9" s="54"/>
      <c r="J9" s="58"/>
      <c r="K9" s="46"/>
    </row>
    <row r="10" spans="1:18" s="14" customFormat="1" x14ac:dyDescent="0.25">
      <c r="A10" s="55"/>
      <c r="B10" s="55"/>
      <c r="C10" s="55"/>
      <c r="D10" s="56"/>
      <c r="E10" s="57"/>
      <c r="F10" s="47"/>
      <c r="G10" s="54"/>
      <c r="H10" s="54"/>
      <c r="I10" s="54"/>
      <c r="J10" s="58"/>
      <c r="K10" s="46"/>
    </row>
    <row r="11" spans="1:18" s="14" customFormat="1" x14ac:dyDescent="0.25">
      <c r="A11" s="55"/>
      <c r="B11" s="55"/>
      <c r="C11" s="55"/>
      <c r="D11" s="56"/>
      <c r="E11" s="57"/>
      <c r="F11" s="47"/>
      <c r="G11" s="54"/>
      <c r="H11" s="54"/>
      <c r="I11" s="54"/>
      <c r="J11" s="58"/>
      <c r="K11" s="46"/>
    </row>
    <row r="12" spans="1:18" s="14" customFormat="1" x14ac:dyDescent="0.25">
      <c r="A12" s="55"/>
      <c r="B12" s="55"/>
      <c r="C12" s="55"/>
      <c r="D12" s="56"/>
      <c r="E12" s="57"/>
      <c r="F12" s="47"/>
      <c r="G12" s="54"/>
      <c r="H12" s="54"/>
      <c r="I12" s="54"/>
      <c r="J12" s="58"/>
      <c r="K12" s="46"/>
    </row>
    <row r="13" spans="1:18" s="14" customFormat="1" x14ac:dyDescent="0.25">
      <c r="A13" s="55"/>
      <c r="B13" s="55"/>
      <c r="C13" s="55"/>
      <c r="D13" s="56"/>
      <c r="E13" s="57"/>
      <c r="F13" s="47"/>
      <c r="G13" s="54"/>
      <c r="H13" s="54"/>
      <c r="I13" s="54"/>
      <c r="J13" s="58"/>
      <c r="K13" s="46"/>
    </row>
    <row r="14" spans="1:18" s="14" customFormat="1" x14ac:dyDescent="0.25">
      <c r="A14" s="55"/>
      <c r="B14" s="55"/>
      <c r="C14" s="55"/>
      <c r="D14" s="56"/>
      <c r="E14" s="57"/>
      <c r="F14" s="47"/>
      <c r="G14" s="54"/>
      <c r="H14" s="54"/>
      <c r="I14" s="54"/>
      <c r="J14" s="58"/>
      <c r="K14" s="46"/>
    </row>
    <row r="15" spans="1:18" s="14" customFormat="1" x14ac:dyDescent="0.25">
      <c r="A15" s="55"/>
      <c r="B15" s="55"/>
      <c r="C15" s="55"/>
      <c r="D15" s="56"/>
      <c r="E15" s="57"/>
      <c r="F15" s="47"/>
      <c r="G15" s="47"/>
      <c r="H15" s="47"/>
      <c r="I15" s="47"/>
      <c r="J15" s="60"/>
      <c r="K15" s="46"/>
    </row>
    <row r="16" spans="1:18" ht="15.75" thickBot="1" x14ac:dyDescent="0.3">
      <c r="A16" s="11"/>
      <c r="B16" s="11"/>
      <c r="D16" s="12"/>
      <c r="E16" s="16">
        <f>SUM(E3:E15)</f>
        <v>25000</v>
      </c>
      <c r="F16" s="13">
        <f>SUM(F3:F15)</f>
        <v>5500</v>
      </c>
      <c r="G16" s="27">
        <f t="shared" ref="G16:I16" si="1">SUM(G3:G15)</f>
        <v>6873</v>
      </c>
      <c r="H16" s="59">
        <f t="shared" si="1"/>
        <v>12627</v>
      </c>
      <c r="I16" s="59">
        <f t="shared" si="1"/>
        <v>0</v>
      </c>
      <c r="J16" s="27"/>
      <c r="O16" s="23"/>
    </row>
    <row r="17" spans="1:9" x14ac:dyDescent="0.25">
      <c r="F17" s="26"/>
    </row>
    <row r="18" spans="1:9" x14ac:dyDescent="0.25">
      <c r="B18" s="20"/>
      <c r="E18" s="17" t="s">
        <v>23</v>
      </c>
      <c r="F18" s="45">
        <f>ROUND(+F16/$E$16*100,2)</f>
        <v>22</v>
      </c>
      <c r="G18" s="45">
        <f t="shared" ref="G18:H18" si="2">ROUND(+G16/$E$16*100,2)</f>
        <v>27.49</v>
      </c>
      <c r="H18" s="45">
        <f t="shared" si="2"/>
        <v>50.51</v>
      </c>
      <c r="I18" s="26"/>
    </row>
    <row r="19" spans="1:9" x14ac:dyDescent="0.25">
      <c r="G19" s="26"/>
      <c r="H19" s="26"/>
      <c r="I19" s="26"/>
    </row>
    <row r="20" spans="1:9" x14ac:dyDescent="0.25">
      <c r="E20" s="7"/>
      <c r="I20" s="43"/>
    </row>
    <row r="21" spans="1:9" ht="26.25" x14ac:dyDescent="0.25">
      <c r="A21" s="9"/>
      <c r="E21" s="42"/>
    </row>
    <row r="22" spans="1:9" ht="49.9" customHeight="1" x14ac:dyDescent="0.25">
      <c r="A22" s="62"/>
      <c r="B22" s="62"/>
      <c r="C22" s="62"/>
      <c r="D22" s="62"/>
      <c r="E22" s="18"/>
      <c r="H22" s="26"/>
    </row>
    <row r="23" spans="1:9" ht="25.15" customHeight="1" x14ac:dyDescent="0.25">
      <c r="A23" s="30"/>
      <c r="B23" s="31"/>
      <c r="C23" s="31"/>
      <c r="D23" s="31"/>
    </row>
    <row r="24" spans="1:9" ht="24.6" customHeight="1" x14ac:dyDescent="0.25">
      <c r="A24" s="32"/>
      <c r="B24" s="44"/>
      <c r="C24" s="34"/>
      <c r="D24" s="35"/>
      <c r="F24" s="26"/>
    </row>
    <row r="25" spans="1:9" x14ac:dyDescent="0.25">
      <c r="A25" s="32"/>
      <c r="B25" s="33"/>
      <c r="C25" s="34"/>
      <c r="D25" s="35"/>
    </row>
    <row r="26" spans="1:9" ht="17.45" customHeight="1" x14ac:dyDescent="0.25">
      <c r="A26" s="32"/>
      <c r="B26" s="33"/>
      <c r="C26" s="34"/>
      <c r="D26" s="35"/>
    </row>
    <row r="27" spans="1:9" ht="32.450000000000003" customHeight="1" x14ac:dyDescent="0.25">
      <c r="A27" s="32"/>
      <c r="B27" s="33"/>
      <c r="C27" s="34"/>
      <c r="D27" s="35"/>
    </row>
    <row r="28" spans="1:9" ht="40.15" customHeight="1" x14ac:dyDescent="0.25">
      <c r="A28" s="32"/>
      <c r="B28" s="33"/>
      <c r="C28" s="34"/>
      <c r="D28" s="35"/>
    </row>
    <row r="29" spans="1:9" x14ac:dyDescent="0.25">
      <c r="A29" s="36"/>
      <c r="B29" s="37"/>
      <c r="C29" s="38"/>
      <c r="D29" s="39"/>
    </row>
    <row r="31" spans="1:9" x14ac:dyDescent="0.25">
      <c r="A31" s="20"/>
    </row>
    <row r="32" spans="1:9" ht="26.25" x14ac:dyDescent="0.25">
      <c r="A32" s="9"/>
    </row>
    <row r="33" spans="1:11" ht="15.75" x14ac:dyDescent="0.25">
      <c r="A33" s="63"/>
      <c r="B33" s="63"/>
      <c r="C33" s="63"/>
      <c r="D33" s="63"/>
    </row>
    <row r="34" spans="1:11" x14ac:dyDescent="0.25">
      <c r="A34" s="30"/>
      <c r="B34" s="31"/>
      <c r="C34" s="31"/>
      <c r="D34" s="31"/>
    </row>
    <row r="35" spans="1:11" x14ac:dyDescent="0.25">
      <c r="A35" s="10"/>
      <c r="B35" s="19"/>
      <c r="C35" s="19"/>
      <c r="D35" s="19"/>
      <c r="E35" s="19"/>
      <c r="F35" s="10"/>
      <c r="G35" s="10"/>
      <c r="H35" s="10"/>
      <c r="I35" s="10"/>
      <c r="J35" s="10"/>
    </row>
    <row r="36" spans="1:11" x14ac:dyDescent="0.25">
      <c r="A36" s="10"/>
      <c r="B36" s="19"/>
      <c r="C36" s="19"/>
      <c r="D36" s="19"/>
      <c r="E36" s="19"/>
      <c r="F36" s="10"/>
      <c r="G36" s="10"/>
      <c r="H36" s="10"/>
      <c r="I36" s="10"/>
      <c r="J36" s="10"/>
    </row>
    <row r="37" spans="1:11" x14ac:dyDescent="0.25">
      <c r="A37" s="10"/>
      <c r="B37" s="19"/>
      <c r="C37" s="19"/>
      <c r="D37" s="19"/>
      <c r="E37" s="19"/>
      <c r="F37" s="10"/>
      <c r="G37" s="10"/>
      <c r="H37" s="10"/>
      <c r="I37" s="10"/>
      <c r="J37" s="10"/>
    </row>
    <row r="38" spans="1:11" x14ac:dyDescent="0.25">
      <c r="A38" s="10"/>
      <c r="B38" s="19"/>
      <c r="C38" s="19"/>
      <c r="D38" s="19"/>
      <c r="E38" s="19"/>
      <c r="F38" s="10"/>
      <c r="G38" s="10"/>
      <c r="H38" s="10"/>
      <c r="I38" s="10"/>
      <c r="J38" s="10"/>
    </row>
    <row r="39" spans="1:11" x14ac:dyDescent="0.25">
      <c r="A39" s="10"/>
      <c r="B39" s="19"/>
      <c r="C39" s="19"/>
      <c r="D39" s="19"/>
      <c r="E39" s="19"/>
      <c r="F39" s="10"/>
      <c r="G39" s="10"/>
      <c r="H39" s="10"/>
      <c r="I39" s="10"/>
      <c r="J39" s="10"/>
    </row>
    <row r="40" spans="1:11" x14ac:dyDescent="0.25">
      <c r="A40" s="28"/>
      <c r="B40" s="28"/>
      <c r="C40" s="28"/>
      <c r="D40" s="28"/>
    </row>
    <row r="43" spans="1:11" ht="26.25" x14ac:dyDescent="0.25">
      <c r="A43" s="9"/>
    </row>
    <row r="44" spans="1:11" ht="15.75" x14ac:dyDescent="0.25">
      <c r="A44" s="63"/>
      <c r="B44" s="63"/>
      <c r="C44" s="63"/>
      <c r="D44" s="63"/>
    </row>
    <row r="45" spans="1:11" x14ac:dyDescent="0.25">
      <c r="A45" s="30"/>
      <c r="B45" s="31"/>
      <c r="C45" s="31"/>
      <c r="D45" s="31"/>
    </row>
    <row r="46" spans="1:11" s="10" customFormat="1" x14ac:dyDescent="0.25">
      <c r="B46" s="19"/>
      <c r="C46" s="19"/>
      <c r="D46" s="19"/>
      <c r="E46" s="19"/>
      <c r="K46" s="25"/>
    </row>
    <row r="47" spans="1:11" s="10" customFormat="1" x14ac:dyDescent="0.25">
      <c r="B47" s="19"/>
      <c r="C47" s="19"/>
      <c r="D47" s="19"/>
      <c r="E47" s="19"/>
      <c r="K47" s="25"/>
    </row>
    <row r="48" spans="1:11" s="10" customFormat="1" x14ac:dyDescent="0.25">
      <c r="B48" s="19"/>
      <c r="C48" s="19"/>
      <c r="D48" s="19"/>
      <c r="E48" s="19"/>
      <c r="K48" s="25"/>
    </row>
    <row r="49" spans="1:11" s="10" customFormat="1" x14ac:dyDescent="0.25">
      <c r="B49" s="19"/>
      <c r="C49" s="19"/>
      <c r="D49" s="19"/>
      <c r="E49" s="19"/>
      <c r="K49" s="25"/>
    </row>
    <row r="50" spans="1:11" s="10" customFormat="1" x14ac:dyDescent="0.25">
      <c r="A50" s="28"/>
      <c r="B50" s="28"/>
      <c r="C50" s="28"/>
      <c r="D50" s="28"/>
      <c r="E50" s="19"/>
      <c r="K50" s="25"/>
    </row>
    <row r="54" spans="1:11" ht="26.25" x14ac:dyDescent="0.25">
      <c r="A54" s="9"/>
    </row>
    <row r="55" spans="1:11" ht="15.75" x14ac:dyDescent="0.25">
      <c r="A55" s="40"/>
      <c r="B55" s="40"/>
    </row>
    <row r="56" spans="1:11" ht="28.5" customHeight="1" x14ac:dyDescent="0.25">
      <c r="A56" s="30"/>
      <c r="B56" s="31"/>
    </row>
    <row r="57" spans="1:11" ht="37.15" customHeight="1" x14ac:dyDescent="0.25">
      <c r="A57" s="33"/>
      <c r="B57" s="19"/>
    </row>
    <row r="58" spans="1:11" x14ac:dyDescent="0.25">
      <c r="A58" s="41"/>
      <c r="B58" s="19"/>
    </row>
    <row r="59" spans="1:11" x14ac:dyDescent="0.25">
      <c r="A59" s="41"/>
      <c r="B59" s="19"/>
    </row>
    <row r="60" spans="1:11" ht="44.25" customHeight="1" x14ac:dyDescent="0.25">
      <c r="A60" s="33"/>
      <c r="B60" s="19"/>
      <c r="C60" s="31"/>
    </row>
    <row r="61" spans="1:11" ht="35.25" customHeight="1" x14ac:dyDescent="0.25">
      <c r="A61" s="28"/>
      <c r="B61" s="28"/>
      <c r="C61" s="29"/>
    </row>
  </sheetData>
  <mergeCells count="4">
    <mergeCell ref="A1:J1"/>
    <mergeCell ref="A22:D22"/>
    <mergeCell ref="A33:D33"/>
    <mergeCell ref="A44:D44"/>
  </mergeCells>
  <pageMargins left="0.25" right="0.25" top="0.75" bottom="0.75" header="0.3" footer="0.3"/>
  <pageSetup paperSize="8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15388F5-BE30-4AE9-8C33-66D1DE793410}">
          <x14:formula1>
            <xm:f>Tabelle!$A$2:$A$6</xm:f>
          </x14:formula1>
          <xm:sqref>A3:A15</xm:sqref>
        </x14:dataValidation>
        <x14:dataValidation type="list" allowBlank="1" showInputMessage="1" showErrorMessage="1" xr:uid="{1349BB76-244E-448C-9449-19290409C7B8}">
          <x14:formula1>
            <xm:f>Tabelle!$A$16:$A$18</xm:f>
          </x14:formula1>
          <xm:sqref>J3:J15</xm:sqref>
        </x14:dataValidation>
        <x14:dataValidation type="list" allowBlank="1" showInputMessage="1" showErrorMessage="1" xr:uid="{6DAADB1D-3C2F-4089-8EFA-DAAA1BB25D4C}">
          <x14:formula1>
            <xm:f>Tabelle!$A$10:$A$13</xm:f>
          </x14:formula1>
          <xm:sqref>D3:D15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05EF-3279-4E42-A71D-A37FD8387EAE}">
  <sheetPr>
    <pageSetUpPr fitToPage="1"/>
  </sheetPr>
  <dimension ref="A1:R61"/>
  <sheetViews>
    <sheetView zoomScale="70" zoomScaleNormal="70" workbookViewId="0">
      <selection activeCell="A2" sqref="A2"/>
    </sheetView>
  </sheetViews>
  <sheetFormatPr defaultColWidth="9.140625" defaultRowHeight="15" x14ac:dyDescent="0.25"/>
  <cols>
    <col min="1" max="1" width="41.85546875" style="7" customWidth="1"/>
    <col min="2" max="2" width="79.5703125" style="7" customWidth="1"/>
    <col min="3" max="3" width="30.140625" style="7" customWidth="1"/>
    <col min="4" max="4" width="24" style="7" customWidth="1"/>
    <col min="5" max="5" width="26.42578125" style="17" customWidth="1"/>
    <col min="6" max="6" width="32.140625" style="7" customWidth="1"/>
    <col min="7" max="9" width="23.140625" style="7" customWidth="1"/>
    <col min="10" max="10" width="31" style="7" customWidth="1"/>
    <col min="11" max="11" width="13.5703125" style="24" customWidth="1"/>
    <col min="12" max="12" width="13.42578125" style="7" customWidth="1"/>
    <col min="13" max="13" width="14.85546875" style="7" customWidth="1"/>
    <col min="14" max="14" width="13.28515625" style="7" customWidth="1"/>
    <col min="15" max="15" width="12.7109375" style="7" customWidth="1"/>
    <col min="16" max="16384" width="9.140625" style="7"/>
  </cols>
  <sheetData>
    <row r="1" spans="1:18" ht="88.9" customHeight="1" x14ac:dyDescent="0.2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</row>
    <row r="2" spans="1:18" s="8" customFormat="1" ht="115.5" customHeight="1" x14ac:dyDescent="0.2">
      <c r="A2" s="49" t="s">
        <v>17</v>
      </c>
      <c r="B2" s="49" t="s">
        <v>5</v>
      </c>
      <c r="C2" s="49" t="s">
        <v>21</v>
      </c>
      <c r="D2" s="49" t="s">
        <v>18</v>
      </c>
      <c r="E2" s="15" t="s">
        <v>9</v>
      </c>
      <c r="F2" s="50" t="s">
        <v>31</v>
      </c>
      <c r="G2" s="49" t="s">
        <v>7</v>
      </c>
      <c r="H2" s="21" t="s">
        <v>22</v>
      </c>
      <c r="I2" s="21" t="s">
        <v>25</v>
      </c>
      <c r="J2" s="21" t="s">
        <v>19</v>
      </c>
    </row>
    <row r="3" spans="1:18" ht="30" x14ac:dyDescent="0.25">
      <c r="A3" s="55" t="s">
        <v>14</v>
      </c>
      <c r="B3" s="52" t="s">
        <v>27</v>
      </c>
      <c r="C3" s="52"/>
      <c r="D3" s="56" t="s">
        <v>12</v>
      </c>
      <c r="E3" s="51">
        <v>15000</v>
      </c>
      <c r="F3" s="51">
        <v>0</v>
      </c>
      <c r="G3" s="51">
        <v>2373</v>
      </c>
      <c r="H3" s="47">
        <v>12627</v>
      </c>
      <c r="I3" s="53"/>
      <c r="J3" s="22" t="s">
        <v>3</v>
      </c>
      <c r="K3" s="48" t="s">
        <v>26</v>
      </c>
      <c r="M3" s="14"/>
      <c r="N3" s="14"/>
      <c r="O3" s="14"/>
      <c r="P3" s="14"/>
      <c r="Q3" s="14"/>
      <c r="R3" s="14"/>
    </row>
    <row r="4" spans="1:18" ht="45" x14ac:dyDescent="0.25">
      <c r="A4" s="55" t="s">
        <v>13</v>
      </c>
      <c r="B4" s="52" t="s">
        <v>28</v>
      </c>
      <c r="C4" s="52"/>
      <c r="D4" s="56" t="s">
        <v>20</v>
      </c>
      <c r="E4" s="51">
        <v>3000</v>
      </c>
      <c r="F4" s="51">
        <v>1500</v>
      </c>
      <c r="G4" s="51">
        <f t="shared" ref="G4:G6" si="0">E4-F4</f>
        <v>1500</v>
      </c>
      <c r="H4" s="47"/>
      <c r="I4" s="53"/>
      <c r="J4" s="22" t="s">
        <v>2</v>
      </c>
      <c r="K4" s="48" t="s">
        <v>26</v>
      </c>
      <c r="M4" s="14"/>
      <c r="N4" s="14"/>
      <c r="O4" s="14"/>
      <c r="P4" s="14"/>
      <c r="Q4" s="14"/>
      <c r="R4" s="14"/>
    </row>
    <row r="5" spans="1:18" ht="45" x14ac:dyDescent="0.25">
      <c r="A5" s="55" t="s">
        <v>13</v>
      </c>
      <c r="B5" s="52" t="s">
        <v>29</v>
      </c>
      <c r="C5" s="52"/>
      <c r="D5" s="56" t="s">
        <v>6</v>
      </c>
      <c r="E5" s="51">
        <v>1000</v>
      </c>
      <c r="F5" s="51">
        <v>0</v>
      </c>
      <c r="G5" s="51">
        <f t="shared" si="0"/>
        <v>1000</v>
      </c>
      <c r="H5" s="54"/>
      <c r="I5" s="53"/>
      <c r="J5" s="22" t="s">
        <v>4</v>
      </c>
      <c r="K5" s="48" t="s">
        <v>26</v>
      </c>
      <c r="M5" s="14"/>
      <c r="N5" s="14"/>
      <c r="O5" s="14"/>
      <c r="P5" s="14"/>
      <c r="Q5" s="14"/>
      <c r="R5" s="14"/>
    </row>
    <row r="6" spans="1:18" x14ac:dyDescent="0.25">
      <c r="A6" s="55" t="s">
        <v>15</v>
      </c>
      <c r="B6" s="52" t="s">
        <v>30</v>
      </c>
      <c r="C6" s="52"/>
      <c r="D6" s="56" t="s">
        <v>11</v>
      </c>
      <c r="E6" s="51">
        <v>6000</v>
      </c>
      <c r="F6" s="51">
        <v>4000</v>
      </c>
      <c r="G6" s="51">
        <f t="shared" si="0"/>
        <v>2000</v>
      </c>
      <c r="H6" s="54"/>
      <c r="I6" s="53"/>
      <c r="J6" s="22"/>
      <c r="K6" s="48" t="s">
        <v>26</v>
      </c>
      <c r="M6" s="14"/>
      <c r="N6" s="14"/>
      <c r="O6" s="14"/>
      <c r="P6" s="14"/>
      <c r="Q6" s="14"/>
      <c r="R6" s="14"/>
    </row>
    <row r="7" spans="1:18" s="14" customFormat="1" x14ac:dyDescent="0.25">
      <c r="A7" s="55"/>
      <c r="B7" s="55"/>
      <c r="C7" s="55"/>
      <c r="D7" s="56"/>
      <c r="E7" s="57"/>
      <c r="F7" s="47"/>
      <c r="G7" s="47"/>
      <c r="H7" s="54"/>
      <c r="I7" s="54"/>
      <c r="J7" s="22"/>
      <c r="K7" s="46"/>
    </row>
    <row r="8" spans="1:18" s="14" customFormat="1" ht="59.25" customHeight="1" x14ac:dyDescent="0.25">
      <c r="A8" s="55"/>
      <c r="B8" s="55"/>
      <c r="C8" s="55"/>
      <c r="D8" s="56"/>
      <c r="E8" s="57"/>
      <c r="F8" s="47"/>
      <c r="G8" s="47"/>
      <c r="H8" s="54"/>
      <c r="I8" s="54"/>
      <c r="J8" s="58"/>
      <c r="K8" s="46"/>
    </row>
    <row r="9" spans="1:18" s="14" customFormat="1" x14ac:dyDescent="0.25">
      <c r="A9" s="55"/>
      <c r="B9" s="55"/>
      <c r="C9" s="55"/>
      <c r="D9" s="56"/>
      <c r="E9" s="57"/>
      <c r="F9" s="47"/>
      <c r="G9" s="47"/>
      <c r="H9" s="54"/>
      <c r="I9" s="54"/>
      <c r="J9" s="58"/>
      <c r="K9" s="46"/>
    </row>
    <row r="10" spans="1:18" s="14" customFormat="1" x14ac:dyDescent="0.25">
      <c r="A10" s="55"/>
      <c r="B10" s="55"/>
      <c r="C10" s="55"/>
      <c r="D10" s="56"/>
      <c r="E10" s="57"/>
      <c r="F10" s="47"/>
      <c r="G10" s="54"/>
      <c r="H10" s="54"/>
      <c r="I10" s="54"/>
      <c r="J10" s="58"/>
      <c r="K10" s="46"/>
    </row>
    <row r="11" spans="1:18" s="14" customFormat="1" x14ac:dyDescent="0.25">
      <c r="A11" s="55"/>
      <c r="B11" s="55"/>
      <c r="C11" s="55"/>
      <c r="D11" s="56"/>
      <c r="E11" s="57"/>
      <c r="F11" s="47"/>
      <c r="G11" s="54"/>
      <c r="H11" s="54"/>
      <c r="I11" s="54"/>
      <c r="J11" s="58"/>
      <c r="K11" s="46"/>
    </row>
    <row r="12" spans="1:18" s="14" customFormat="1" x14ac:dyDescent="0.25">
      <c r="A12" s="55"/>
      <c r="B12" s="55"/>
      <c r="C12" s="55"/>
      <c r="D12" s="56"/>
      <c r="E12" s="57"/>
      <c r="F12" s="47"/>
      <c r="G12" s="54"/>
      <c r="H12" s="54"/>
      <c r="I12" s="54"/>
      <c r="J12" s="58"/>
      <c r="K12" s="46"/>
    </row>
    <row r="13" spans="1:18" s="14" customFormat="1" x14ac:dyDescent="0.25">
      <c r="A13" s="55"/>
      <c r="B13" s="55"/>
      <c r="C13" s="55"/>
      <c r="D13" s="56"/>
      <c r="E13" s="57"/>
      <c r="F13" s="47"/>
      <c r="G13" s="54"/>
      <c r="H13" s="54"/>
      <c r="I13" s="54"/>
      <c r="J13" s="58"/>
      <c r="K13" s="46"/>
    </row>
    <row r="14" spans="1:18" s="14" customFormat="1" x14ac:dyDescent="0.25">
      <c r="A14" s="55"/>
      <c r="B14" s="55"/>
      <c r="C14" s="55"/>
      <c r="D14" s="56"/>
      <c r="E14" s="57"/>
      <c r="F14" s="47"/>
      <c r="G14" s="54"/>
      <c r="H14" s="54"/>
      <c r="I14" s="54"/>
      <c r="J14" s="58"/>
      <c r="K14" s="46"/>
    </row>
    <row r="15" spans="1:18" s="14" customFormat="1" x14ac:dyDescent="0.25">
      <c r="A15" s="55"/>
      <c r="B15" s="55"/>
      <c r="C15" s="55"/>
      <c r="D15" s="56"/>
      <c r="E15" s="57"/>
      <c r="F15" s="47"/>
      <c r="G15" s="47"/>
      <c r="H15" s="47"/>
      <c r="I15" s="47"/>
      <c r="J15" s="60"/>
      <c r="K15" s="46"/>
    </row>
    <row r="16" spans="1:18" ht="15.75" thickBot="1" x14ac:dyDescent="0.3">
      <c r="A16" s="11"/>
      <c r="B16" s="11"/>
      <c r="D16" s="12"/>
      <c r="E16" s="16">
        <f>SUM(E3:E15)</f>
        <v>25000</v>
      </c>
      <c r="F16" s="13">
        <f>SUM(F3:F15)</f>
        <v>5500</v>
      </c>
      <c r="G16" s="27">
        <f t="shared" ref="G16:I16" si="1">SUM(G3:G15)</f>
        <v>6873</v>
      </c>
      <c r="H16" s="59">
        <f t="shared" si="1"/>
        <v>12627</v>
      </c>
      <c r="I16" s="59">
        <f t="shared" si="1"/>
        <v>0</v>
      </c>
      <c r="J16" s="27"/>
      <c r="O16" s="23"/>
    </row>
    <row r="17" spans="1:9" x14ac:dyDescent="0.25">
      <c r="F17" s="26"/>
    </row>
    <row r="18" spans="1:9" x14ac:dyDescent="0.25">
      <c r="B18" s="20"/>
      <c r="E18" s="17" t="s">
        <v>23</v>
      </c>
      <c r="F18" s="45">
        <f>ROUND(+F16/$E$16*100,2)</f>
        <v>22</v>
      </c>
      <c r="G18" s="45">
        <f t="shared" ref="G18:H18" si="2">ROUND(+G16/$E$16*100,2)</f>
        <v>27.49</v>
      </c>
      <c r="H18" s="45">
        <f t="shared" si="2"/>
        <v>50.51</v>
      </c>
      <c r="I18" s="26"/>
    </row>
    <row r="19" spans="1:9" x14ac:dyDescent="0.25">
      <c r="G19" s="26"/>
      <c r="H19" s="26"/>
      <c r="I19" s="26"/>
    </row>
    <row r="20" spans="1:9" x14ac:dyDescent="0.25">
      <c r="E20" s="7"/>
      <c r="I20" s="43"/>
    </row>
    <row r="21" spans="1:9" ht="26.25" x14ac:dyDescent="0.25">
      <c r="A21" s="9"/>
      <c r="E21" s="42"/>
    </row>
    <row r="22" spans="1:9" ht="49.9" customHeight="1" x14ac:dyDescent="0.25">
      <c r="A22" s="62"/>
      <c r="B22" s="62"/>
      <c r="C22" s="62"/>
      <c r="D22" s="62"/>
      <c r="E22" s="18"/>
      <c r="H22" s="26"/>
    </row>
    <row r="23" spans="1:9" ht="25.15" customHeight="1" x14ac:dyDescent="0.25">
      <c r="A23" s="30"/>
      <c r="B23" s="31"/>
      <c r="C23" s="31"/>
      <c r="D23" s="31"/>
    </row>
    <row r="24" spans="1:9" ht="24.6" customHeight="1" x14ac:dyDescent="0.25">
      <c r="A24" s="32"/>
      <c r="B24" s="44"/>
      <c r="C24" s="34"/>
      <c r="D24" s="35"/>
      <c r="F24" s="26"/>
    </row>
    <row r="25" spans="1:9" x14ac:dyDescent="0.25">
      <c r="A25" s="32"/>
      <c r="B25" s="33"/>
      <c r="C25" s="34"/>
      <c r="D25" s="35"/>
    </row>
    <row r="26" spans="1:9" ht="17.45" customHeight="1" x14ac:dyDescent="0.25">
      <c r="A26" s="32"/>
      <c r="B26" s="33"/>
      <c r="C26" s="34"/>
      <c r="D26" s="35"/>
    </row>
    <row r="27" spans="1:9" ht="32.450000000000003" customHeight="1" x14ac:dyDescent="0.25">
      <c r="A27" s="32"/>
      <c r="B27" s="33"/>
      <c r="C27" s="34"/>
      <c r="D27" s="35"/>
    </row>
    <row r="28" spans="1:9" ht="40.15" customHeight="1" x14ac:dyDescent="0.25">
      <c r="A28" s="32"/>
      <c r="B28" s="33"/>
      <c r="C28" s="34"/>
      <c r="D28" s="35"/>
    </row>
    <row r="29" spans="1:9" x14ac:dyDescent="0.25">
      <c r="A29" s="36"/>
      <c r="B29" s="37"/>
      <c r="C29" s="38"/>
      <c r="D29" s="39"/>
    </row>
    <row r="31" spans="1:9" x14ac:dyDescent="0.25">
      <c r="A31" s="20"/>
    </row>
    <row r="32" spans="1:9" ht="26.25" x14ac:dyDescent="0.25">
      <c r="A32" s="9"/>
    </row>
    <row r="33" spans="1:11" ht="15.75" x14ac:dyDescent="0.25">
      <c r="A33" s="63"/>
      <c r="B33" s="63"/>
      <c r="C33" s="63"/>
      <c r="D33" s="63"/>
    </row>
    <row r="34" spans="1:11" x14ac:dyDescent="0.25">
      <c r="A34" s="30"/>
      <c r="B34" s="31"/>
      <c r="C34" s="31"/>
      <c r="D34" s="31"/>
    </row>
    <row r="35" spans="1:11" x14ac:dyDescent="0.25">
      <c r="A35" s="10"/>
      <c r="B35" s="19"/>
      <c r="C35" s="19"/>
      <c r="D35" s="19"/>
      <c r="E35" s="19"/>
      <c r="F35" s="10"/>
      <c r="G35" s="10"/>
      <c r="H35" s="10"/>
      <c r="I35" s="10"/>
      <c r="J35" s="10"/>
    </row>
    <row r="36" spans="1:11" x14ac:dyDescent="0.25">
      <c r="A36" s="10"/>
      <c r="B36" s="19"/>
      <c r="C36" s="19"/>
      <c r="D36" s="19"/>
      <c r="E36" s="19"/>
      <c r="F36" s="10"/>
      <c r="G36" s="10"/>
      <c r="H36" s="10"/>
      <c r="I36" s="10"/>
      <c r="J36" s="10"/>
    </row>
    <row r="37" spans="1:11" x14ac:dyDescent="0.25">
      <c r="A37" s="10"/>
      <c r="B37" s="19"/>
      <c r="C37" s="19"/>
      <c r="D37" s="19"/>
      <c r="E37" s="19"/>
      <c r="F37" s="10"/>
      <c r="G37" s="10"/>
      <c r="H37" s="10"/>
      <c r="I37" s="10"/>
      <c r="J37" s="10"/>
    </row>
    <row r="38" spans="1:11" x14ac:dyDescent="0.25">
      <c r="A38" s="10"/>
      <c r="B38" s="19"/>
      <c r="C38" s="19"/>
      <c r="D38" s="19"/>
      <c r="E38" s="19"/>
      <c r="F38" s="10"/>
      <c r="G38" s="10"/>
      <c r="H38" s="10"/>
      <c r="I38" s="10"/>
      <c r="J38" s="10"/>
    </row>
    <row r="39" spans="1:11" x14ac:dyDescent="0.25">
      <c r="A39" s="10"/>
      <c r="B39" s="19"/>
      <c r="C39" s="19"/>
      <c r="D39" s="19"/>
      <c r="E39" s="19"/>
      <c r="F39" s="10"/>
      <c r="G39" s="10"/>
      <c r="H39" s="10"/>
      <c r="I39" s="10"/>
      <c r="J39" s="10"/>
    </row>
    <row r="40" spans="1:11" x14ac:dyDescent="0.25">
      <c r="A40" s="28"/>
      <c r="B40" s="28"/>
      <c r="C40" s="28"/>
      <c r="D40" s="28"/>
    </row>
    <row r="43" spans="1:11" ht="26.25" x14ac:dyDescent="0.25">
      <c r="A43" s="9"/>
    </row>
    <row r="44" spans="1:11" ht="15.75" x14ac:dyDescent="0.25">
      <c r="A44" s="63"/>
      <c r="B44" s="63"/>
      <c r="C44" s="63"/>
      <c r="D44" s="63"/>
    </row>
    <row r="45" spans="1:11" x14ac:dyDescent="0.25">
      <c r="A45" s="30"/>
      <c r="B45" s="31"/>
      <c r="C45" s="31"/>
      <c r="D45" s="31"/>
    </row>
    <row r="46" spans="1:11" s="10" customFormat="1" x14ac:dyDescent="0.25">
      <c r="B46" s="19"/>
      <c r="C46" s="19"/>
      <c r="D46" s="19"/>
      <c r="E46" s="19"/>
      <c r="K46" s="25"/>
    </row>
    <row r="47" spans="1:11" s="10" customFormat="1" x14ac:dyDescent="0.25">
      <c r="B47" s="19"/>
      <c r="C47" s="19"/>
      <c r="D47" s="19"/>
      <c r="E47" s="19"/>
      <c r="K47" s="25"/>
    </row>
    <row r="48" spans="1:11" s="10" customFormat="1" x14ac:dyDescent="0.25">
      <c r="B48" s="19"/>
      <c r="C48" s="19"/>
      <c r="D48" s="19"/>
      <c r="E48" s="19"/>
      <c r="K48" s="25"/>
    </row>
    <row r="49" spans="1:11" s="10" customFormat="1" x14ac:dyDescent="0.25">
      <c r="B49" s="19"/>
      <c r="C49" s="19"/>
      <c r="D49" s="19"/>
      <c r="E49" s="19"/>
      <c r="K49" s="25"/>
    </row>
    <row r="50" spans="1:11" s="10" customFormat="1" x14ac:dyDescent="0.25">
      <c r="A50" s="28"/>
      <c r="B50" s="28"/>
      <c r="C50" s="28"/>
      <c r="D50" s="28"/>
      <c r="E50" s="19"/>
      <c r="K50" s="25"/>
    </row>
    <row r="54" spans="1:11" ht="26.25" x14ac:dyDescent="0.25">
      <c r="A54" s="9"/>
    </row>
    <row r="55" spans="1:11" ht="15.75" x14ac:dyDescent="0.25">
      <c r="A55" s="40"/>
      <c r="B55" s="40"/>
    </row>
    <row r="56" spans="1:11" ht="28.5" customHeight="1" x14ac:dyDescent="0.25">
      <c r="A56" s="30"/>
      <c r="B56" s="31"/>
    </row>
    <row r="57" spans="1:11" ht="37.15" customHeight="1" x14ac:dyDescent="0.25">
      <c r="A57" s="33"/>
      <c r="B57" s="19"/>
    </row>
    <row r="58" spans="1:11" x14ac:dyDescent="0.25">
      <c r="A58" s="41"/>
      <c r="B58" s="19"/>
    </row>
    <row r="59" spans="1:11" x14ac:dyDescent="0.25">
      <c r="A59" s="41"/>
      <c r="B59" s="19"/>
    </row>
    <row r="60" spans="1:11" ht="44.25" customHeight="1" x14ac:dyDescent="0.25">
      <c r="A60" s="33"/>
      <c r="B60" s="19"/>
      <c r="C60" s="31"/>
    </row>
    <row r="61" spans="1:11" ht="35.25" customHeight="1" x14ac:dyDescent="0.25">
      <c r="A61" s="28"/>
      <c r="B61" s="28"/>
      <c r="C61" s="29"/>
    </row>
  </sheetData>
  <mergeCells count="4">
    <mergeCell ref="A1:J1"/>
    <mergeCell ref="A22:D22"/>
    <mergeCell ref="A33:D33"/>
    <mergeCell ref="A44:D44"/>
  </mergeCells>
  <pageMargins left="0.25" right="0.25" top="0.75" bottom="0.75" header="0.3" footer="0.3"/>
  <pageSetup paperSize="8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AA2B4A-4D5C-41EC-A70B-01F462A4C233}">
          <x14:formula1>
            <xm:f>Tabelle!$A$10:$A$13</xm:f>
          </x14:formula1>
          <xm:sqref>D3:D15</xm:sqref>
        </x14:dataValidation>
        <x14:dataValidation type="list" allowBlank="1" showInputMessage="1" showErrorMessage="1" xr:uid="{6006A281-5FB5-40A8-94AD-4E60F55C921A}">
          <x14:formula1>
            <xm:f>Tabelle!$A$16:$A$18</xm:f>
          </x14:formula1>
          <xm:sqref>J3:J15</xm:sqref>
        </x14:dataValidation>
        <x14:dataValidation type="list" allowBlank="1" showInputMessage="1" showErrorMessage="1" xr:uid="{EE6CA454-1A13-472A-BC22-462BE7B1B360}">
          <x14:formula1>
            <xm:f>Tabelle!$A$2:$A$6</xm:f>
          </x14:formula1>
          <xm:sqref>A3:A15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DCA4A-FA64-4F18-B193-4FF50D1DAC54}">
  <sheetPr>
    <pageSetUpPr fitToPage="1"/>
  </sheetPr>
  <dimension ref="A1:R61"/>
  <sheetViews>
    <sheetView tabSelected="1" zoomScale="70" zoomScaleNormal="70" workbookViewId="0">
      <selection activeCell="A2" sqref="A2"/>
    </sheetView>
  </sheetViews>
  <sheetFormatPr defaultColWidth="9.140625" defaultRowHeight="15" x14ac:dyDescent="0.25"/>
  <cols>
    <col min="1" max="1" width="41.85546875" style="7" customWidth="1"/>
    <col min="2" max="2" width="79.5703125" style="7" customWidth="1"/>
    <col min="3" max="3" width="30.140625" style="7" customWidth="1"/>
    <col min="4" max="4" width="24" style="7" customWidth="1"/>
    <col min="5" max="5" width="26.42578125" style="17" customWidth="1"/>
    <col min="6" max="6" width="32.140625" style="7" customWidth="1"/>
    <col min="7" max="9" width="23.140625" style="7" customWidth="1"/>
    <col min="10" max="10" width="31" style="7" customWidth="1"/>
    <col min="11" max="11" width="13.5703125" style="24" customWidth="1"/>
    <col min="12" max="12" width="13.42578125" style="7" customWidth="1"/>
    <col min="13" max="13" width="14.85546875" style="7" customWidth="1"/>
    <col min="14" max="14" width="13.28515625" style="7" customWidth="1"/>
    <col min="15" max="15" width="12.7109375" style="7" customWidth="1"/>
    <col min="16" max="16384" width="9.140625" style="7"/>
  </cols>
  <sheetData>
    <row r="1" spans="1:18" ht="88.9" customHeight="1" x14ac:dyDescent="0.2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</row>
    <row r="2" spans="1:18" s="8" customFormat="1" ht="115.5" customHeight="1" x14ac:dyDescent="0.2">
      <c r="A2" s="49" t="s">
        <v>17</v>
      </c>
      <c r="B2" s="49" t="s">
        <v>5</v>
      </c>
      <c r="C2" s="49" t="s">
        <v>21</v>
      </c>
      <c r="D2" s="49" t="s">
        <v>18</v>
      </c>
      <c r="E2" s="15" t="s">
        <v>9</v>
      </c>
      <c r="F2" s="50" t="s">
        <v>31</v>
      </c>
      <c r="G2" s="49" t="s">
        <v>7</v>
      </c>
      <c r="H2" s="21" t="s">
        <v>22</v>
      </c>
      <c r="I2" s="21" t="s">
        <v>25</v>
      </c>
      <c r="J2" s="21" t="s">
        <v>19</v>
      </c>
    </row>
    <row r="3" spans="1:18" ht="30" x14ac:dyDescent="0.25">
      <c r="A3" s="55" t="s">
        <v>14</v>
      </c>
      <c r="B3" s="52" t="s">
        <v>27</v>
      </c>
      <c r="C3" s="52"/>
      <c r="D3" s="56" t="s">
        <v>12</v>
      </c>
      <c r="E3" s="51">
        <v>15000</v>
      </c>
      <c r="F3" s="51">
        <v>0</v>
      </c>
      <c r="G3" s="51">
        <v>2373</v>
      </c>
      <c r="H3" s="47">
        <v>12627</v>
      </c>
      <c r="I3" s="53"/>
      <c r="J3" s="22" t="s">
        <v>3</v>
      </c>
      <c r="K3" s="48" t="s">
        <v>26</v>
      </c>
      <c r="M3" s="14"/>
      <c r="N3" s="14"/>
      <c r="O3" s="14"/>
      <c r="P3" s="14"/>
      <c r="Q3" s="14"/>
      <c r="R3" s="14"/>
    </row>
    <row r="4" spans="1:18" ht="45" x14ac:dyDescent="0.25">
      <c r="A4" s="55" t="s">
        <v>13</v>
      </c>
      <c r="B4" s="52" t="s">
        <v>28</v>
      </c>
      <c r="C4" s="52"/>
      <c r="D4" s="56" t="s">
        <v>20</v>
      </c>
      <c r="E4" s="51">
        <v>3000</v>
      </c>
      <c r="F4" s="51">
        <v>1500</v>
      </c>
      <c r="G4" s="51">
        <f t="shared" ref="G4:G6" si="0">E4-F4</f>
        <v>1500</v>
      </c>
      <c r="H4" s="47"/>
      <c r="I4" s="53"/>
      <c r="J4" s="22" t="s">
        <v>2</v>
      </c>
      <c r="K4" s="48" t="s">
        <v>26</v>
      </c>
      <c r="M4" s="14"/>
      <c r="N4" s="14"/>
      <c r="O4" s="14"/>
      <c r="P4" s="14"/>
      <c r="Q4" s="14"/>
      <c r="R4" s="14"/>
    </row>
    <row r="5" spans="1:18" ht="45" x14ac:dyDescent="0.25">
      <c r="A5" s="55" t="s">
        <v>13</v>
      </c>
      <c r="B5" s="52" t="s">
        <v>29</v>
      </c>
      <c r="C5" s="52"/>
      <c r="D5" s="56" t="s">
        <v>6</v>
      </c>
      <c r="E5" s="51">
        <v>1000</v>
      </c>
      <c r="F5" s="51">
        <v>0</v>
      </c>
      <c r="G5" s="51">
        <f t="shared" si="0"/>
        <v>1000</v>
      </c>
      <c r="H5" s="54"/>
      <c r="I5" s="53"/>
      <c r="J5" s="22" t="s">
        <v>4</v>
      </c>
      <c r="K5" s="48" t="s">
        <v>26</v>
      </c>
      <c r="M5" s="14"/>
      <c r="N5" s="14"/>
      <c r="O5" s="14"/>
      <c r="P5" s="14"/>
      <c r="Q5" s="14"/>
      <c r="R5" s="14"/>
    </row>
    <row r="6" spans="1:18" x14ac:dyDescent="0.25">
      <c r="A6" s="55" t="s">
        <v>15</v>
      </c>
      <c r="B6" s="52" t="s">
        <v>30</v>
      </c>
      <c r="C6" s="52"/>
      <c r="D6" s="56" t="s">
        <v>11</v>
      </c>
      <c r="E6" s="51">
        <v>6000</v>
      </c>
      <c r="F6" s="51">
        <v>4000</v>
      </c>
      <c r="G6" s="51">
        <f t="shared" si="0"/>
        <v>2000</v>
      </c>
      <c r="H6" s="54"/>
      <c r="I6" s="53"/>
      <c r="J6" s="22"/>
      <c r="K6" s="48" t="s">
        <v>26</v>
      </c>
      <c r="M6" s="14"/>
      <c r="N6" s="14"/>
      <c r="O6" s="14"/>
      <c r="P6" s="14"/>
      <c r="Q6" s="14"/>
      <c r="R6" s="14"/>
    </row>
    <row r="7" spans="1:18" s="14" customFormat="1" x14ac:dyDescent="0.25">
      <c r="A7" s="55"/>
      <c r="B7" s="55"/>
      <c r="C7" s="55"/>
      <c r="D7" s="56"/>
      <c r="E7" s="57"/>
      <c r="F7" s="47"/>
      <c r="G7" s="47"/>
      <c r="H7" s="54"/>
      <c r="I7" s="54"/>
      <c r="J7" s="22"/>
      <c r="K7" s="46"/>
    </row>
    <row r="8" spans="1:18" s="14" customFormat="1" ht="59.25" customHeight="1" x14ac:dyDescent="0.25">
      <c r="A8" s="55"/>
      <c r="B8" s="55"/>
      <c r="C8" s="55"/>
      <c r="D8" s="56"/>
      <c r="E8" s="57"/>
      <c r="F8" s="47"/>
      <c r="G8" s="47"/>
      <c r="H8" s="54"/>
      <c r="I8" s="54"/>
      <c r="J8" s="58"/>
      <c r="K8" s="46"/>
    </row>
    <row r="9" spans="1:18" s="14" customFormat="1" x14ac:dyDescent="0.25">
      <c r="A9" s="55"/>
      <c r="B9" s="55"/>
      <c r="C9" s="55"/>
      <c r="D9" s="56"/>
      <c r="E9" s="57"/>
      <c r="F9" s="47"/>
      <c r="G9" s="47"/>
      <c r="H9" s="54"/>
      <c r="I9" s="54"/>
      <c r="J9" s="58"/>
      <c r="K9" s="46"/>
    </row>
    <row r="10" spans="1:18" s="14" customFormat="1" x14ac:dyDescent="0.25">
      <c r="A10" s="55"/>
      <c r="B10" s="55"/>
      <c r="C10" s="55"/>
      <c r="D10" s="56"/>
      <c r="E10" s="57"/>
      <c r="F10" s="47"/>
      <c r="G10" s="54"/>
      <c r="H10" s="54"/>
      <c r="I10" s="54"/>
      <c r="J10" s="58"/>
      <c r="K10" s="46"/>
    </row>
    <row r="11" spans="1:18" s="14" customFormat="1" x14ac:dyDescent="0.25">
      <c r="A11" s="55"/>
      <c r="B11" s="55"/>
      <c r="C11" s="55"/>
      <c r="D11" s="56"/>
      <c r="E11" s="57"/>
      <c r="F11" s="47"/>
      <c r="G11" s="54"/>
      <c r="H11" s="54"/>
      <c r="I11" s="54"/>
      <c r="J11" s="58"/>
      <c r="K11" s="46"/>
    </row>
    <row r="12" spans="1:18" s="14" customFormat="1" x14ac:dyDescent="0.25">
      <c r="A12" s="55"/>
      <c r="B12" s="55"/>
      <c r="C12" s="55"/>
      <c r="D12" s="56"/>
      <c r="E12" s="57"/>
      <c r="F12" s="47"/>
      <c r="G12" s="54"/>
      <c r="H12" s="54"/>
      <c r="I12" s="54"/>
      <c r="J12" s="58"/>
      <c r="K12" s="46"/>
    </row>
    <row r="13" spans="1:18" s="14" customFormat="1" x14ac:dyDescent="0.25">
      <c r="A13" s="55"/>
      <c r="B13" s="55"/>
      <c r="C13" s="55"/>
      <c r="D13" s="56"/>
      <c r="E13" s="57"/>
      <c r="F13" s="47"/>
      <c r="G13" s="54"/>
      <c r="H13" s="54"/>
      <c r="I13" s="54"/>
      <c r="J13" s="58"/>
      <c r="K13" s="46"/>
    </row>
    <row r="14" spans="1:18" s="14" customFormat="1" x14ac:dyDescent="0.25">
      <c r="A14" s="55"/>
      <c r="B14" s="55"/>
      <c r="C14" s="55"/>
      <c r="D14" s="56"/>
      <c r="E14" s="57"/>
      <c r="F14" s="47"/>
      <c r="G14" s="54"/>
      <c r="H14" s="54"/>
      <c r="I14" s="54"/>
      <c r="J14" s="58"/>
      <c r="K14" s="46"/>
    </row>
    <row r="15" spans="1:18" s="14" customFormat="1" x14ac:dyDescent="0.25">
      <c r="A15" s="55"/>
      <c r="B15" s="55"/>
      <c r="C15" s="55"/>
      <c r="D15" s="56"/>
      <c r="E15" s="57"/>
      <c r="F15" s="47"/>
      <c r="G15" s="47"/>
      <c r="H15" s="47"/>
      <c r="I15" s="47"/>
      <c r="J15" s="60"/>
      <c r="K15" s="46"/>
    </row>
    <row r="16" spans="1:18" ht="15.75" thickBot="1" x14ac:dyDescent="0.3">
      <c r="A16" s="11"/>
      <c r="B16" s="11"/>
      <c r="D16" s="12"/>
      <c r="E16" s="16">
        <f>SUM(E3:E15)</f>
        <v>25000</v>
      </c>
      <c r="F16" s="13">
        <f>SUM(F3:F15)</f>
        <v>5500</v>
      </c>
      <c r="G16" s="27">
        <f t="shared" ref="G16:I16" si="1">SUM(G3:G15)</f>
        <v>6873</v>
      </c>
      <c r="H16" s="59">
        <f t="shared" si="1"/>
        <v>12627</v>
      </c>
      <c r="I16" s="59">
        <f t="shared" si="1"/>
        <v>0</v>
      </c>
      <c r="J16" s="27"/>
      <c r="O16" s="23"/>
    </row>
    <row r="17" spans="1:9" x14ac:dyDescent="0.25">
      <c r="F17" s="26"/>
    </row>
    <row r="18" spans="1:9" x14ac:dyDescent="0.25">
      <c r="B18" s="20"/>
      <c r="E18" s="17" t="s">
        <v>23</v>
      </c>
      <c r="F18" s="45">
        <f>ROUND(+F16/$E$16*100,2)</f>
        <v>22</v>
      </c>
      <c r="G18" s="45">
        <f t="shared" ref="G18:H18" si="2">ROUND(+G16/$E$16*100,2)</f>
        <v>27.49</v>
      </c>
      <c r="H18" s="45">
        <f t="shared" si="2"/>
        <v>50.51</v>
      </c>
      <c r="I18" s="26"/>
    </row>
    <row r="19" spans="1:9" x14ac:dyDescent="0.25">
      <c r="G19" s="26"/>
      <c r="H19" s="26"/>
      <c r="I19" s="26"/>
    </row>
    <row r="20" spans="1:9" x14ac:dyDescent="0.25">
      <c r="E20" s="7"/>
      <c r="I20" s="43"/>
    </row>
    <row r="21" spans="1:9" ht="26.25" x14ac:dyDescent="0.25">
      <c r="A21" s="9"/>
      <c r="E21" s="42"/>
    </row>
    <row r="22" spans="1:9" ht="49.9" customHeight="1" x14ac:dyDescent="0.25">
      <c r="A22" s="62"/>
      <c r="B22" s="62"/>
      <c r="C22" s="62"/>
      <c r="D22" s="62"/>
      <c r="E22" s="18"/>
      <c r="H22" s="26"/>
    </row>
    <row r="23" spans="1:9" ht="25.15" customHeight="1" x14ac:dyDescent="0.25">
      <c r="A23" s="30"/>
      <c r="B23" s="31"/>
      <c r="C23" s="31"/>
      <c r="D23" s="31"/>
    </row>
    <row r="24" spans="1:9" ht="24.6" customHeight="1" x14ac:dyDescent="0.25">
      <c r="A24" s="32"/>
      <c r="B24" s="44"/>
      <c r="C24" s="34"/>
      <c r="D24" s="35"/>
      <c r="F24" s="26"/>
    </row>
    <row r="25" spans="1:9" x14ac:dyDescent="0.25">
      <c r="A25" s="32"/>
      <c r="B25" s="33"/>
      <c r="C25" s="34"/>
      <c r="D25" s="35"/>
    </row>
    <row r="26" spans="1:9" ht="17.45" customHeight="1" x14ac:dyDescent="0.25">
      <c r="A26" s="32"/>
      <c r="B26" s="33"/>
      <c r="C26" s="34"/>
      <c r="D26" s="35"/>
    </row>
    <row r="27" spans="1:9" ht="32.450000000000003" customHeight="1" x14ac:dyDescent="0.25">
      <c r="A27" s="32"/>
      <c r="B27" s="33"/>
      <c r="C27" s="34"/>
      <c r="D27" s="35"/>
    </row>
    <row r="28" spans="1:9" ht="40.15" customHeight="1" x14ac:dyDescent="0.25">
      <c r="A28" s="32"/>
      <c r="B28" s="33"/>
      <c r="C28" s="34"/>
      <c r="D28" s="35"/>
    </row>
    <row r="29" spans="1:9" x14ac:dyDescent="0.25">
      <c r="A29" s="36"/>
      <c r="B29" s="37"/>
      <c r="C29" s="38"/>
      <c r="D29" s="39"/>
    </row>
    <row r="31" spans="1:9" x14ac:dyDescent="0.25">
      <c r="A31" s="20"/>
    </row>
    <row r="32" spans="1:9" ht="26.25" x14ac:dyDescent="0.25">
      <c r="A32" s="9"/>
    </row>
    <row r="33" spans="1:11" ht="15.75" x14ac:dyDescent="0.25">
      <c r="A33" s="63"/>
      <c r="B33" s="63"/>
      <c r="C33" s="63"/>
      <c r="D33" s="63"/>
    </row>
    <row r="34" spans="1:11" x14ac:dyDescent="0.25">
      <c r="A34" s="30"/>
      <c r="B34" s="31"/>
      <c r="C34" s="31"/>
      <c r="D34" s="31"/>
    </row>
    <row r="35" spans="1:11" x14ac:dyDescent="0.25">
      <c r="A35" s="10"/>
      <c r="B35" s="19"/>
      <c r="C35" s="19"/>
      <c r="D35" s="19"/>
      <c r="E35" s="19"/>
      <c r="F35" s="10"/>
      <c r="G35" s="10"/>
      <c r="H35" s="10"/>
      <c r="I35" s="10"/>
      <c r="J35" s="10"/>
    </row>
    <row r="36" spans="1:11" x14ac:dyDescent="0.25">
      <c r="A36" s="10"/>
      <c r="B36" s="19"/>
      <c r="C36" s="19"/>
      <c r="D36" s="19"/>
      <c r="E36" s="19"/>
      <c r="F36" s="10"/>
      <c r="G36" s="10"/>
      <c r="H36" s="10"/>
      <c r="I36" s="10"/>
      <c r="J36" s="10"/>
    </row>
    <row r="37" spans="1:11" x14ac:dyDescent="0.25">
      <c r="A37" s="10"/>
      <c r="B37" s="19"/>
      <c r="C37" s="19"/>
      <c r="D37" s="19"/>
      <c r="E37" s="19"/>
      <c r="F37" s="10"/>
      <c r="G37" s="10"/>
      <c r="H37" s="10"/>
      <c r="I37" s="10"/>
      <c r="J37" s="10"/>
    </row>
    <row r="38" spans="1:11" x14ac:dyDescent="0.25">
      <c r="A38" s="10"/>
      <c r="B38" s="19"/>
      <c r="C38" s="19"/>
      <c r="D38" s="19"/>
      <c r="E38" s="19"/>
      <c r="F38" s="10"/>
      <c r="G38" s="10"/>
      <c r="H38" s="10"/>
      <c r="I38" s="10"/>
      <c r="J38" s="10"/>
    </row>
    <row r="39" spans="1:11" x14ac:dyDescent="0.25">
      <c r="A39" s="10"/>
      <c r="B39" s="19"/>
      <c r="C39" s="19"/>
      <c r="D39" s="19"/>
      <c r="E39" s="19"/>
      <c r="F39" s="10"/>
      <c r="G39" s="10"/>
      <c r="H39" s="10"/>
      <c r="I39" s="10"/>
      <c r="J39" s="10"/>
    </row>
    <row r="40" spans="1:11" x14ac:dyDescent="0.25">
      <c r="A40" s="28"/>
      <c r="B40" s="28"/>
      <c r="C40" s="28"/>
      <c r="D40" s="28"/>
    </row>
    <row r="43" spans="1:11" ht="26.25" x14ac:dyDescent="0.25">
      <c r="A43" s="9"/>
    </row>
    <row r="44" spans="1:11" ht="15.75" x14ac:dyDescent="0.25">
      <c r="A44" s="63"/>
      <c r="B44" s="63"/>
      <c r="C44" s="63"/>
      <c r="D44" s="63"/>
    </row>
    <row r="45" spans="1:11" x14ac:dyDescent="0.25">
      <c r="A45" s="30"/>
      <c r="B45" s="31"/>
      <c r="C45" s="31"/>
      <c r="D45" s="31"/>
    </row>
    <row r="46" spans="1:11" s="10" customFormat="1" x14ac:dyDescent="0.25">
      <c r="B46" s="19"/>
      <c r="C46" s="19"/>
      <c r="D46" s="19"/>
      <c r="E46" s="19"/>
      <c r="K46" s="25"/>
    </row>
    <row r="47" spans="1:11" s="10" customFormat="1" x14ac:dyDescent="0.25">
      <c r="B47" s="19"/>
      <c r="C47" s="19"/>
      <c r="D47" s="19"/>
      <c r="E47" s="19"/>
      <c r="K47" s="25"/>
    </row>
    <row r="48" spans="1:11" s="10" customFormat="1" x14ac:dyDescent="0.25">
      <c r="B48" s="19"/>
      <c r="C48" s="19"/>
      <c r="D48" s="19"/>
      <c r="E48" s="19"/>
      <c r="K48" s="25"/>
    </row>
    <row r="49" spans="1:11" s="10" customFormat="1" x14ac:dyDescent="0.25">
      <c r="B49" s="19"/>
      <c r="C49" s="19"/>
      <c r="D49" s="19"/>
      <c r="E49" s="19"/>
      <c r="K49" s="25"/>
    </row>
    <row r="50" spans="1:11" s="10" customFormat="1" x14ac:dyDescent="0.25">
      <c r="A50" s="28"/>
      <c r="B50" s="28"/>
      <c r="C50" s="28"/>
      <c r="D50" s="28"/>
      <c r="E50" s="19"/>
      <c r="K50" s="25"/>
    </row>
    <row r="54" spans="1:11" ht="26.25" x14ac:dyDescent="0.25">
      <c r="A54" s="9"/>
    </row>
    <row r="55" spans="1:11" ht="15.75" x14ac:dyDescent="0.25">
      <c r="A55" s="40"/>
      <c r="B55" s="40"/>
    </row>
    <row r="56" spans="1:11" ht="28.5" customHeight="1" x14ac:dyDescent="0.25">
      <c r="A56" s="30"/>
      <c r="B56" s="31"/>
    </row>
    <row r="57" spans="1:11" ht="37.15" customHeight="1" x14ac:dyDescent="0.25">
      <c r="A57" s="33"/>
      <c r="B57" s="19"/>
    </row>
    <row r="58" spans="1:11" x14ac:dyDescent="0.25">
      <c r="A58" s="41"/>
      <c r="B58" s="19"/>
    </row>
    <row r="59" spans="1:11" x14ac:dyDescent="0.25">
      <c r="A59" s="41"/>
      <c r="B59" s="19"/>
    </row>
    <row r="60" spans="1:11" ht="44.25" customHeight="1" x14ac:dyDescent="0.25">
      <c r="A60" s="33"/>
      <c r="B60" s="19"/>
      <c r="C60" s="31"/>
    </row>
    <row r="61" spans="1:11" ht="35.25" customHeight="1" x14ac:dyDescent="0.25">
      <c r="A61" s="28"/>
      <c r="B61" s="28"/>
      <c r="C61" s="29"/>
    </row>
  </sheetData>
  <mergeCells count="4">
    <mergeCell ref="A1:J1"/>
    <mergeCell ref="A22:D22"/>
    <mergeCell ref="A33:D33"/>
    <mergeCell ref="A44:D44"/>
  </mergeCells>
  <pageMargins left="0.25" right="0.25" top="0.75" bottom="0.75" header="0.3" footer="0.3"/>
  <pageSetup paperSize="8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A6D2930-1F3D-48F9-95F2-083A4F0599F8}">
          <x14:formula1>
            <xm:f>Tabelle!$A$2:$A$6</xm:f>
          </x14:formula1>
          <xm:sqref>A3:A15</xm:sqref>
        </x14:dataValidation>
        <x14:dataValidation type="list" allowBlank="1" showInputMessage="1" showErrorMessage="1" xr:uid="{2110C1A7-3894-48EF-A134-939DCD74254E}">
          <x14:formula1>
            <xm:f>Tabelle!$A$16:$A$18</xm:f>
          </x14:formula1>
          <xm:sqref>J3:J15</xm:sqref>
        </x14:dataValidation>
        <x14:dataValidation type="list" allowBlank="1" showInputMessage="1" showErrorMessage="1" xr:uid="{EBA2529E-84EE-4057-A08F-4F7E1055DF10}">
          <x14:formula1>
            <xm:f>Tabelle!$A$10:$A$13</xm:f>
          </x14:formula1>
          <xm:sqref>D3:D15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zoomScale="130" zoomScaleNormal="130" workbookViewId="0">
      <selection activeCell="K20" sqref="A1:K20"/>
    </sheetView>
  </sheetViews>
  <sheetFormatPr defaultColWidth="47.42578125" defaultRowHeight="16.5" x14ac:dyDescent="0.3"/>
  <cols>
    <col min="1" max="1" width="64.85546875" style="2" customWidth="1"/>
    <col min="2" max="16384" width="47.42578125" style="1"/>
  </cols>
  <sheetData>
    <row r="1" spans="1:3" ht="34.5" customHeight="1" x14ac:dyDescent="0.3">
      <c r="A1" s="4" t="s">
        <v>1</v>
      </c>
    </row>
    <row r="2" spans="1:3" x14ac:dyDescent="0.3">
      <c r="A2" s="5" t="s">
        <v>13</v>
      </c>
    </row>
    <row r="3" spans="1:3" x14ac:dyDescent="0.3">
      <c r="A3" s="5" t="s">
        <v>14</v>
      </c>
    </row>
    <row r="4" spans="1:3" x14ac:dyDescent="0.3">
      <c r="A4" s="5" t="s">
        <v>15</v>
      </c>
      <c r="C4" s="3"/>
    </row>
    <row r="5" spans="1:3" x14ac:dyDescent="0.3">
      <c r="A5" s="5" t="s">
        <v>16</v>
      </c>
      <c r="C5" s="3"/>
    </row>
    <row r="6" spans="1:3" x14ac:dyDescent="0.3">
      <c r="A6" s="5" t="s">
        <v>10</v>
      </c>
      <c r="C6" s="3"/>
    </row>
    <row r="7" spans="1:3" x14ac:dyDescent="0.3">
      <c r="A7" s="6"/>
      <c r="C7" s="3"/>
    </row>
    <row r="8" spans="1:3" x14ac:dyDescent="0.3">
      <c r="A8" s="6"/>
      <c r="C8" s="3"/>
    </row>
    <row r="9" spans="1:3" ht="26.25" x14ac:dyDescent="0.3">
      <c r="A9" s="4" t="s">
        <v>0</v>
      </c>
      <c r="C9" s="3"/>
    </row>
    <row r="10" spans="1:3" x14ac:dyDescent="0.3">
      <c r="A10" s="5" t="s">
        <v>12</v>
      </c>
      <c r="C10" s="3"/>
    </row>
    <row r="11" spans="1:3" x14ac:dyDescent="0.3">
      <c r="A11" s="5" t="s">
        <v>20</v>
      </c>
      <c r="C11" s="3"/>
    </row>
    <row r="12" spans="1:3" x14ac:dyDescent="0.3">
      <c r="A12" s="5" t="s">
        <v>6</v>
      </c>
    </row>
    <row r="13" spans="1:3" x14ac:dyDescent="0.3">
      <c r="A13" s="5" t="s">
        <v>11</v>
      </c>
    </row>
    <row r="14" spans="1:3" x14ac:dyDescent="0.3">
      <c r="A14" s="5"/>
    </row>
    <row r="15" spans="1:3" ht="26.25" x14ac:dyDescent="0.3">
      <c r="A15" s="4" t="s">
        <v>8</v>
      </c>
    </row>
    <row r="16" spans="1:3" x14ac:dyDescent="0.3">
      <c r="A16" s="5" t="s">
        <v>3</v>
      </c>
    </row>
    <row r="17" spans="1:1" x14ac:dyDescent="0.3">
      <c r="A17" s="5" t="s">
        <v>2</v>
      </c>
    </row>
    <row r="18" spans="1:1" x14ac:dyDescent="0.3">
      <c r="A18" s="5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Piano economico 26-27</vt:lpstr>
      <vt:lpstr>Piano economico 27-28</vt:lpstr>
      <vt:lpstr>Piano economico 28-29</vt:lpstr>
      <vt:lpstr>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duca</dc:creator>
  <cp:lastModifiedBy>Paola Rinaldi - Comune di Clusone</cp:lastModifiedBy>
  <cp:lastPrinted>2026-04-17T08:06:08Z</cp:lastPrinted>
  <dcterms:created xsi:type="dcterms:W3CDTF">2023-10-19T08:46:06Z</dcterms:created>
  <dcterms:modified xsi:type="dcterms:W3CDTF">2026-06-11T15:42:31Z</dcterms:modified>
</cp:coreProperties>
</file>